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00" windowHeight="11790"/>
  </bookViews>
  <sheets>
    <sheet name="Sheet1" sheetId="2" r:id="rId1"/>
  </sheets>
  <definedNames>
    <definedName name="_xlnm._FilterDatabase" localSheetId="0" hidden="1">Sheet1!$A$1:$H$19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<sst xmlns="http://schemas.openxmlformats.org/spreadsheetml/2006/main" count="37" uniqueCount="37">
  <si>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2024年鄂尔多斯空港物流园区一般公共预算支出表</t>
  </si>
  <si>
    <t>单位:万元</t>
  </si>
  <si>
    <t>项　　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</si>
  <si>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</si>
  <si>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</si>
  <si>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</si>
  <si>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</si>
  <si>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</si>
  <si>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决算数为上年决算数的%</t>
  </si>
  <si>
    <t>上年决算数</t>
  </si>
  <si>
    <t>一般公共服务支出</t>
  </si>
  <si>
    <t>公共安全支出</t>
  </si>
  <si>
    <t>科学技术支出</t>
  </si>
  <si>
    <t>社会保障和就业支出</t>
  </si>
  <si>
    <t>卫生健康支出</t>
  </si>
  <si>
    <t>城乡社区支出</t>
  </si>
  <si>
    <t>节能环保支出</t>
  </si>
  <si>
    <t>资源勘探信息等支出</t>
  </si>
  <si>
    <t>商业服务业等支出</t>
  </si>
  <si>
    <t>自然资源海洋气象等支出</t>
  </si>
  <si>
    <t>住房保障支出</t>
  </si>
  <si>
    <t>灾害防治及应急管理支出</t>
  </si>
  <si>
    <t>预备费</t>
  </si>
  <si>
    <t>债务付息支出</t>
  </si>
  <si>
    <t>债务发行费用支出</t>
  </si>
  <si>
    <t>交通运输支出</t>
  </si>
  <si>
    <t>本 年 支 出 合 计</t>
  </si>
  <si>
    <t>补助下级支出</t>
  </si>
  <si>
    <t xml:space="preserve">  返还性支出</t>
  </si>
  <si>
    <t xml:space="preserve">  一般性转移支付支出</t>
  </si>
  <si>
    <t xml:space="preserve">  专项转移支付支出</t>
  </si>
  <si>
    <t>上解上级支出</t>
  </si>
  <si>
    <t>债务还本支出</t>
  </si>
  <si>
    <t>债务转贷支出</t>
  </si>
  <si>
    <t>安排预算稳定调节基金</t>
  </si>
  <si>
    <t>年终结余（结转下年的支出）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</si>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</sst>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  <numFmt numFmtId="178" formatCode="0.0%"/>
    <numFmt numFmtId="179" formatCode="0.0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0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Fill="1"/>
    <xf numFmtId="0" fontId="0" fillId="0" borderId="0" xfId="0" applyFill="1" applyBorder="1" applyAlignment="1"/>
    <xf numFmtId="176" fontId="0" fillId="0" borderId="0" xfId="0" applyNumberFormat="1" applyFont="1" applyFill="1"/>
    <xf numFmtId="177" fontId="0" fillId="0" borderId="0" xfId="0" applyNumberFormat="1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178" fontId="2" fillId="0" borderId="1" xfId="3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179" fontId="2" fillId="0" borderId="1" xfId="0" applyNumberFormat="1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right" vertical="center"/>
    </xf>
    <xf numFmtId="178" fontId="2" fillId="0" borderId="1" xfId="3" applyNumberFormat="1" applyFont="1" applyFill="1" applyBorder="1" applyAlignment="1">
      <alignment horizontal="right" vertical="center"/>
    </xf>
    <xf numFmtId="0" fontId="0" fillId="0" borderId="0" xfId="0" applyNumberFormat="1" applyFill="1" applyBorder="1" applyAlignment="1"/>
    <xf numFmtId="0" fontId="2" fillId="0" borderId="1" xfId="0" applyFont="1" applyFill="1" applyBorder="1" applyAlignment="1">
      <alignment horizontal="center" vertical="center"/>
    </xf>
    <xf numFmtId="3" fontId="0" fillId="0" borderId="0" xfId="0" applyNumberFormat="1" applyFill="1" applyBorder="1" applyAlignment="1"/>
    <xf numFmtId="0" fontId="0" fillId="0" borderId="0" xfId="0" applyNumberFormat="1" applyFont="1" applyFill="1" applyBorder="1" applyAlignment="1"/>
    <xf numFmtId="10" fontId="0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zoomScale="70" zoomScaleNormal="70" workbookViewId="0">
      <selection activeCell="F21" sqref="F21"/>
    </sheetView>
  </sheetViews>
  <sheetFormatPr defaultColWidth="8.75" defaultRowHeight="14.25"/>
  <cols>
    <col min="1" max="1" width="36.375" style="1" customWidth="1"/>
    <col min="2" max="4" width="14.25" style="3" customWidth="1"/>
    <col min="5" max="7" width="12.25" style="4" customWidth="1"/>
    <col min="8" max="8" width="9.375" style="5" customWidth="1"/>
    <col min="9" max="32" width="9" style="5"/>
    <col min="33" max="16384" width="8.75" style="5"/>
  </cols>
  <sheetData>
    <row r="1" s="1" customFormat="1" ht="47.2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17.1" customHeight="1" spans="1:7">
      <c r="A2" s="7"/>
      <c r="B2" s="8"/>
      <c r="C2" s="8"/>
      <c r="D2" s="9"/>
      <c r="E2" s="10"/>
      <c r="F2" s="10"/>
      <c r="G2" s="10" t="s">
        <v>1</v>
      </c>
    </row>
    <row r="3" s="1" customFormat="1" ht="28.35" customHeight="1" spans="1:8">
      <c r="A3" s="11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3" t="s">
        <v>7</v>
      </c>
      <c r="G3" s="13" t="s">
        <v>8</v>
      </c>
      <c r="H3" s="14" t="s">
        <v>9</v>
      </c>
    </row>
    <row r="4" s="1" customFormat="1" ht="17.1" customHeight="1" spans="1:8">
      <c r="A4" s="15" t="s">
        <v>10</v>
      </c>
      <c r="B4" s="16">
        <v>10881</v>
      </c>
      <c r="C4" s="16">
        <v>21216</v>
      </c>
      <c r="D4" s="17">
        <v>21216</v>
      </c>
      <c r="E4" s="18">
        <f>D4/B4</f>
        <v>1.94982078853047</v>
      </c>
      <c r="F4" s="18">
        <f>D4/C4</f>
        <v>1</v>
      </c>
      <c r="G4" s="18">
        <f>D4/H4</f>
        <v>1.03130468598094</v>
      </c>
      <c r="H4" s="1">
        <v>20572</v>
      </c>
    </row>
    <row r="5" s="1" customFormat="1" ht="17.1" customHeight="1" spans="1:8">
      <c r="A5" s="15" t="s">
        <v>11</v>
      </c>
      <c r="B5" s="16">
        <v>200</v>
      </c>
      <c r="C5" s="16">
        <v>200</v>
      </c>
      <c r="D5" s="17">
        <v>200</v>
      </c>
      <c r="E5" s="18"/>
      <c r="F5" s="18"/>
      <c r="G5" s="18">
        <f>D5/H5</f>
        <v>1.16279069767442</v>
      </c>
      <c r="H5" s="1">
        <v>172</v>
      </c>
    </row>
    <row r="6" s="1" customFormat="1" ht="17.1" customHeight="1" spans="1:8">
      <c r="A6" s="15" t="s">
        <v>12</v>
      </c>
      <c r="B6" s="16">
        <v>205</v>
      </c>
      <c r="C6" s="16">
        <v>434</v>
      </c>
      <c r="D6" s="17">
        <v>315</v>
      </c>
      <c r="E6" s="18"/>
      <c r="F6" s="18"/>
      <c r="G6" s="18">
        <f>D6/H6</f>
        <v>1.52912621359223</v>
      </c>
      <c r="H6" s="1">
        <v>206</v>
      </c>
    </row>
    <row r="7" s="1" customFormat="1" ht="17.1" customHeight="1" spans="1:8">
      <c r="A7" s="15" t="s">
        <v>13</v>
      </c>
      <c r="B7" s="16">
        <v>63</v>
      </c>
      <c r="C7" s="16">
        <v>63</v>
      </c>
      <c r="D7" s="17">
        <v>63</v>
      </c>
      <c r="E7" s="18"/>
      <c r="F7" s="18"/>
      <c r="G7" s="18">
        <f>D7/H7</f>
        <v>1.10526315789474</v>
      </c>
      <c r="H7" s="1">
        <v>57</v>
      </c>
    </row>
    <row r="8" s="1" customFormat="1" ht="17.1" customHeight="1" spans="1:8">
      <c r="A8" s="15" t="s">
        <v>14</v>
      </c>
      <c r="B8" s="16">
        <v>31</v>
      </c>
      <c r="C8" s="16">
        <v>28</v>
      </c>
      <c r="D8" s="17">
        <v>28</v>
      </c>
      <c r="E8" s="18"/>
      <c r="F8" s="18"/>
      <c r="G8" s="18">
        <f>D8/H8</f>
        <v>0.96551724137931</v>
      </c>
      <c r="H8" s="1">
        <v>29</v>
      </c>
    </row>
    <row r="9" s="1" customFormat="1" ht="17.1" customHeight="1" spans="1:8">
      <c r="A9" s="15" t="s">
        <v>15</v>
      </c>
      <c r="B9" s="16">
        <v>3640</v>
      </c>
      <c r="C9" s="16">
        <v>6929</v>
      </c>
      <c r="D9" s="17">
        <v>6929</v>
      </c>
      <c r="E9" s="18"/>
      <c r="F9" s="18"/>
      <c r="G9" s="18">
        <f>D9/H9</f>
        <v>1.24555096171131</v>
      </c>
      <c r="H9" s="1">
        <v>5563</v>
      </c>
    </row>
    <row r="10" s="1" customFormat="1" ht="17.1" customHeight="1" spans="1:8">
      <c r="A10" s="15" t="s">
        <v>16</v>
      </c>
      <c r="B10" s="16">
        <v>72</v>
      </c>
      <c r="C10" s="16">
        <v>5</v>
      </c>
      <c r="D10" s="17">
        <v>5</v>
      </c>
      <c r="E10" s="18"/>
      <c r="F10" s="18"/>
      <c r="G10" s="18">
        <f>D10/H10</f>
        <v>0.135135135135135</v>
      </c>
      <c r="H10" s="1">
        <v>37</v>
      </c>
    </row>
    <row r="11" s="1" customFormat="1" ht="17.1" customHeight="1" spans="1:7">
      <c r="A11" s="15" t="s">
        <v>17</v>
      </c>
      <c r="B11" s="16"/>
      <c r="C11" s="16">
        <v>54</v>
      </c>
      <c r="D11" s="17">
        <v>54</v>
      </c>
      <c r="E11" s="18"/>
      <c r="F11" s="18"/>
      <c r="G11" s="18"/>
    </row>
    <row r="12" s="1" customFormat="1" ht="17.1" customHeight="1" spans="1:8">
      <c r="A12" s="15" t="s">
        <v>18</v>
      </c>
      <c r="B12" s="16">
        <v>314</v>
      </c>
      <c r="C12" s="16">
        <v>5713</v>
      </c>
      <c r="D12" s="17">
        <v>2687</v>
      </c>
      <c r="E12" s="18"/>
      <c r="F12" s="18"/>
      <c r="G12" s="18">
        <f>D12/H12</f>
        <v>0.43401712162817</v>
      </c>
      <c r="H12" s="1">
        <v>6191</v>
      </c>
    </row>
    <row r="13" s="1" customFormat="1" ht="17.1" customHeight="1" spans="1:8">
      <c r="A13" s="15" t="s">
        <v>19</v>
      </c>
      <c r="B13" s="16">
        <v>23</v>
      </c>
      <c r="C13" s="16">
        <v>21</v>
      </c>
      <c r="D13" s="17">
        <v>21</v>
      </c>
      <c r="E13" s="18"/>
      <c r="F13" s="18"/>
      <c r="G13" s="18">
        <f>D13/H13</f>
        <v>3.5</v>
      </c>
      <c r="H13" s="1">
        <v>6</v>
      </c>
    </row>
    <row r="14" s="1" customFormat="1" ht="17.1" customHeight="1" spans="1:8">
      <c r="A14" s="15" t="s">
        <v>20</v>
      </c>
      <c r="B14" s="16">
        <v>55</v>
      </c>
      <c r="C14" s="16">
        <v>56</v>
      </c>
      <c r="D14" s="17">
        <v>56</v>
      </c>
      <c r="E14" s="18"/>
      <c r="F14" s="18"/>
      <c r="G14" s="18">
        <f>D14/H14</f>
        <v>1.07692307692308</v>
      </c>
      <c r="H14" s="1">
        <v>52</v>
      </c>
    </row>
    <row r="15" s="1" customFormat="1" ht="17.1" customHeight="1" spans="1:8">
      <c r="A15" s="15" t="s">
        <v>21</v>
      </c>
      <c r="B15" s="16">
        <v>142</v>
      </c>
      <c r="C15" s="16">
        <v>4861</v>
      </c>
      <c r="D15" s="17">
        <v>4861</v>
      </c>
      <c r="E15" s="18">
        <f>D15/B15</f>
        <v>34.2323943661972</v>
      </c>
      <c r="F15" s="18">
        <f>D15/C15</f>
        <v>1</v>
      </c>
      <c r="G15" s="18">
        <f>D15/H15</f>
        <v>173.607142857143</v>
      </c>
      <c r="H15" s="1">
        <v>28</v>
      </c>
    </row>
    <row r="16" s="1" customFormat="1" ht="17.1" customHeight="1" spans="1:7">
      <c r="A16" s="15" t="s">
        <v>22</v>
      </c>
      <c r="B16" s="16">
        <v>363</v>
      </c>
      <c r="C16" s="16"/>
      <c r="D16" s="17"/>
      <c r="E16" s="18"/>
      <c r="F16" s="18"/>
      <c r="G16" s="18"/>
    </row>
    <row r="17" s="1" customFormat="1" ht="17.1" customHeight="1" spans="1:8">
      <c r="A17" s="15" t="s">
        <v>23</v>
      </c>
      <c r="B17" s="16"/>
      <c r="C17" s="16">
        <v>13319</v>
      </c>
      <c r="D17" s="17">
        <v>13319</v>
      </c>
      <c r="E17" s="18"/>
      <c r="F17" s="18"/>
      <c r="G17" s="18">
        <f>D17/H17</f>
        <v>0.962981707757935</v>
      </c>
      <c r="H17" s="1">
        <v>13831</v>
      </c>
    </row>
    <row r="18" s="1" customFormat="1" ht="17.1" customHeight="1" spans="1:8">
      <c r="A18" s="15" t="s">
        <v>24</v>
      </c>
      <c r="B18" s="16">
        <v>100</v>
      </c>
      <c r="C18" s="16">
        <v>37</v>
      </c>
      <c r="D18" s="17">
        <v>37</v>
      </c>
      <c r="E18" s="18"/>
      <c r="F18" s="18"/>
      <c r="G18" s="18">
        <f>D18/H18</f>
        <v>0.672727272727273</v>
      </c>
      <c r="H18" s="1">
        <v>55</v>
      </c>
    </row>
    <row r="19" s="1" customFormat="1" ht="17.1" customHeight="1" spans="1:8">
      <c r="A19" s="15" t="s">
        <v>25</v>
      </c>
      <c r="B19" s="16"/>
      <c r="C19" s="16">
        <v>711</v>
      </c>
      <c r="D19" s="17">
        <v>711</v>
      </c>
      <c r="E19" s="18"/>
      <c r="F19" s="18"/>
      <c r="G19" s="18">
        <f>D19/H19</f>
        <v>0.703960396039604</v>
      </c>
      <c r="H19" s="1">
        <v>1010</v>
      </c>
    </row>
    <row r="20" spans="1:8">
      <c r="A20" s="19" t="s">
        <v>26</v>
      </c>
      <c r="B20" s="16">
        <v>16089</v>
      </c>
      <c r="C20" s="16">
        <v>53647</v>
      </c>
      <c r="D20" s="17">
        <v>50502</v>
      </c>
      <c r="E20" s="18">
        <f>D20/B20</f>
        <v>3.13891478650009</v>
      </c>
      <c r="F20" s="18">
        <f>D20/C20</f>
        <v>0.941376032210562</v>
      </c>
      <c r="G20" s="18">
        <f>D20/H20</f>
        <v>1.05632830638583</v>
      </c>
      <c r="H20" s="5">
        <v>47809</v>
      </c>
    </row>
    <row r="21" spans="1:7">
      <c r="A21" s="20" t="s">
        <v>27</v>
      </c>
      <c r="B21" s="16"/>
      <c r="C21" s="16"/>
      <c r="D21" s="17"/>
      <c r="E21" s="18"/>
      <c r="F21" s="18"/>
      <c r="G21" s="18"/>
    </row>
    <row r="22" spans="1:7">
      <c r="A22" s="20" t="s">
        <v>28</v>
      </c>
      <c r="B22" s="16"/>
      <c r="C22" s="16"/>
      <c r="D22" s="17"/>
      <c r="E22" s="18"/>
      <c r="F22" s="18"/>
      <c r="G22" s="18"/>
    </row>
    <row r="23" spans="1:7">
      <c r="A23" s="20" t="s">
        <v>29</v>
      </c>
      <c r="B23" s="16"/>
      <c r="C23" s="16"/>
      <c r="D23" s="17"/>
      <c r="E23" s="18"/>
      <c r="F23" s="18"/>
      <c r="G23" s="18"/>
    </row>
    <row r="24" spans="1:7">
      <c r="A24" s="20" t="s">
        <v>30</v>
      </c>
      <c r="B24" s="16"/>
      <c r="C24" s="16"/>
      <c r="D24" s="17"/>
      <c r="E24" s="18"/>
      <c r="F24" s="18"/>
      <c r="G24" s="18"/>
    </row>
    <row r="25" spans="1:8">
      <c r="A25" s="20" t="s">
        <v>31</v>
      </c>
      <c r="B25" s="16"/>
      <c r="C25" s="16"/>
      <c r="D25" s="17">
        <v>-157</v>
      </c>
      <c r="E25" s="18"/>
      <c r="F25" s="18"/>
      <c r="G25" s="18">
        <f>D25/H25</f>
        <v>1</v>
      </c>
      <c r="H25" s="5">
        <v>-157</v>
      </c>
    </row>
    <row r="26" spans="1:8">
      <c r="A26" s="20" t="s">
        <v>32</v>
      </c>
      <c r="B26" s="16"/>
      <c r="C26" s="16"/>
      <c r="D26" s="17">
        <v>30500</v>
      </c>
      <c r="E26" s="18"/>
      <c r="F26" s="18"/>
      <c r="G26" s="18">
        <f>D26/H26</f>
        <v>0.384542646409885</v>
      </c>
      <c r="H26" s="5">
        <v>79315</v>
      </c>
    </row>
    <row r="27" spans="1:7">
      <c r="A27" s="20" t="s">
        <v>33</v>
      </c>
      <c r="B27" s="16"/>
      <c r="C27" s="16"/>
      <c r="D27" s="17"/>
      <c r="E27" s="18"/>
      <c r="F27" s="18"/>
      <c r="G27" s="18"/>
    </row>
    <row r="28" spans="1:8">
      <c r="A28" s="20" t="s">
        <v>34</v>
      </c>
      <c r="B28" s="16"/>
      <c r="C28" s="16"/>
      <c r="D28" s="17">
        <v>574</v>
      </c>
      <c r="E28" s="18"/>
      <c r="F28" s="18"/>
      <c r="G28" s="18">
        <f>D28/H28</f>
        <v>0.234381380155165</v>
      </c>
      <c r="H28" s="5">
        <v>2449</v>
      </c>
    </row>
    <row r="29" s="2" customFormat="1" spans="1:10">
      <c r="A29" s="15" t="s">
        <v>35</v>
      </c>
      <c r="B29" s="21"/>
      <c r="C29" s="21"/>
      <c r="D29" s="22">
        <v>3145</v>
      </c>
      <c r="E29" s="23"/>
      <c r="F29" s="24"/>
      <c r="G29" s="25">
        <v>0.758695652173913</v>
      </c>
      <c r="H29" s="26"/>
      <c r="I29" s="29"/>
      <c r="J29" s="30"/>
    </row>
    <row r="30" s="2" customFormat="1" spans="1:10">
      <c r="A30" s="27" t="s">
        <v>36</v>
      </c>
      <c r="B30" s="21"/>
      <c r="C30" s="21"/>
      <c r="D30" s="22">
        <f>D20+D26+D25+D28+D29</f>
        <v>84564</v>
      </c>
      <c r="E30" s="23"/>
      <c r="F30" s="24"/>
      <c r="G30" s="25">
        <v>1.71333174967667</v>
      </c>
      <c r="H30" s="28">
        <f>H20+H25+H26+H28</f>
        <v>129416</v>
      </c>
      <c r="I30" s="29"/>
      <c r="J30" s="30"/>
    </row>
  </sheetData>
  <mergeCells count="1">
    <mergeCell ref="A1:G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2020-07-07T07:29:00Z</dcterms:created>
  <dcterms:modified xsi:type="dcterms:W3CDTF">2025-09-05T03:34:07Z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5991974874434E5093485626F7270923</vt:lpwstr>
  </property>
  <property fmtid="{D5CDD505-2E9C-101B-9397-08002B2CF9AE}" pid="3" name="KSOProductBuildVer">
    <vt:lpwstr>2052-12.1.0.21171</vt:lpwstr>
  </property>
</Properties>
</file>